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235" yWindow="660" windowWidth="25320" windowHeight="15870" tabRatio="500"/>
  </bookViews>
  <sheets>
    <sheet name="Blat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1" l="1"/>
  <c r="H13" i="1" s="1"/>
  <c r="H15" i="1" s="1"/>
  <c r="H16" i="1" s="1"/>
</calcChain>
</file>

<file path=xl/sharedStrings.xml><?xml version="1.0" encoding="utf-8"?>
<sst xmlns="http://schemas.openxmlformats.org/spreadsheetml/2006/main" count="32" uniqueCount="24">
  <si>
    <t>Superficie</t>
  </si>
  <si>
    <t>Altezza della petra/ceramica</t>
  </si>
  <si>
    <t>Larghezza della pietra/ceramica</t>
  </si>
  <si>
    <t>Lunghezza della pietra/ceramica</t>
  </si>
  <si>
    <t>Lunghezza della fuga</t>
  </si>
  <si>
    <t>Altezza della fuga</t>
  </si>
  <si>
    <t>Larghezza della fuga</t>
  </si>
  <si>
    <t>Volume delle fughe</t>
  </si>
  <si>
    <t>Consumo materiale</t>
  </si>
  <si>
    <t>in</t>
  </si>
  <si>
    <t>per</t>
  </si>
  <si>
    <t>mm</t>
  </si>
  <si>
    <t>Risultato (Formula)</t>
  </si>
  <si>
    <t>Campo da compilare</t>
  </si>
  <si>
    <t>Superfixie intera da realizzare</t>
  </si>
  <si>
    <t>Larghezza media delle fughe</t>
  </si>
  <si>
    <t>Altezza media delle fughe</t>
  </si>
  <si>
    <t>Le informazioni contenute in questa scheda di carattere consultivo</t>
  </si>
  <si>
    <t>Obblighi di legge, non possono essere derivate.</t>
  </si>
  <si>
    <t>m²</t>
  </si>
  <si>
    <t>Litri/m²</t>
  </si>
  <si>
    <t>kg/m²</t>
  </si>
  <si>
    <t>kg/Totale</t>
  </si>
  <si>
    <r>
      <rPr>
        <b/>
        <sz val="10"/>
        <color indexed="9"/>
        <rFont val="Arial"/>
        <family val="2"/>
      </rPr>
      <t>Informazioni di base</t>
    </r>
    <r>
      <rPr>
        <sz val="12"/>
        <color indexed="9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</si>
</sst>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0"/>
      <color indexed="9"/>
      <name val="Arial"/>
      <family val="2"/>
    </font>
    <font>
      <sz val="12"/>
      <color theme="1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3F3F3F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2"/>
      <color theme="0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rgb="FFF0461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/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0" applyNumberFormat="0" applyAlignment="0" applyProtection="0"/>
  </cellStyleXfs>
  <cellXfs count="44">
    <xf numFmtId="0" fontId="0" fillId="0" borderId="0" xfId="0"/>
    <xf numFmtId="0" fontId="0" fillId="0" borderId="0" xfId="0"/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2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" fontId="10" fillId="2" borderId="1" xfId="1" applyNumberFormat="1" applyFont="1" applyBorder="1"/>
    <xf numFmtId="0" fontId="13" fillId="0" borderId="0" xfId="0" applyFont="1"/>
    <xf numFmtId="0" fontId="8" fillId="0" borderId="0" xfId="3" applyFont="1" applyFill="1" applyBorder="1"/>
    <xf numFmtId="0" fontId="13" fillId="2" borderId="1" xfId="1" applyFont="1" applyBorder="1"/>
    <xf numFmtId="0" fontId="13" fillId="0" borderId="0" xfId="0" applyFont="1" applyFill="1" applyBorder="1"/>
    <xf numFmtId="0" fontId="8" fillId="4" borderId="10" xfId="3" applyFont="1"/>
    <xf numFmtId="0" fontId="9" fillId="4" borderId="1" xfId="3" applyFont="1" applyBorder="1" applyProtection="1"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3" borderId="4" xfId="2" applyFont="1" applyBorder="1" applyAlignment="1">
      <alignment horizontal="left"/>
    </xf>
    <xf numFmtId="0" fontId="5" fillId="3" borderId="5" xfId="2" applyFont="1" applyBorder="1" applyAlignment="1">
      <alignment horizontal="left"/>
    </xf>
    <xf numFmtId="0" fontId="5" fillId="3" borderId="6" xfId="2" applyFont="1" applyBorder="1" applyAlignment="1">
      <alignment horizontal="left"/>
    </xf>
    <xf numFmtId="0" fontId="13" fillId="3" borderId="5" xfId="2" applyFont="1" applyBorder="1" applyAlignment="1">
      <alignment horizontal="left"/>
    </xf>
    <xf numFmtId="0" fontId="13" fillId="3" borderId="6" xfId="2" applyFont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6" borderId="12" xfId="3" applyFont="1" applyFill="1" applyBorder="1" applyAlignment="1">
      <alignment horizontal="left"/>
    </xf>
    <xf numFmtId="0" fontId="8" fillId="6" borderId="13" xfId="3" applyFont="1" applyFill="1" applyBorder="1" applyAlignment="1">
      <alignment horizontal="left"/>
    </xf>
    <xf numFmtId="0" fontId="8" fillId="6" borderId="14" xfId="3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7" fillId="6" borderId="4" xfId="3" applyFont="1" applyFill="1" applyBorder="1" applyAlignment="1">
      <alignment horizontal="left"/>
    </xf>
    <xf numFmtId="0" fontId="8" fillId="6" borderId="5" xfId="3" applyFont="1" applyFill="1" applyBorder="1" applyAlignment="1">
      <alignment horizontal="left"/>
    </xf>
    <xf numFmtId="0" fontId="8" fillId="6" borderId="6" xfId="3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1" fillId="5" borderId="4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3" fillId="0" borderId="0" xfId="0" applyFont="1"/>
  </cellXfs>
  <cellStyles count="4">
    <cellStyle name="20 % - Akzent1" xfId="1" builtinId="30"/>
    <cellStyle name="40 % - Akzent3" xfId="2" builtinId="39"/>
    <cellStyle name="Ausgabe" xfId="3" builtinId="2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27"/>
  <sheetViews>
    <sheetView showGridLines="0" tabSelected="1" view="pageLayout" workbookViewId="0">
      <selection activeCell="F7" sqref="F7"/>
    </sheetView>
  </sheetViews>
  <sheetFormatPr baseColWidth="10" defaultRowHeight="15.75" x14ac:dyDescent="0.25"/>
  <cols>
    <col min="4" max="4" width="5" customWidth="1"/>
    <col min="5" max="5" width="14.5" customWidth="1"/>
    <col min="7" max="7" width="1" style="1" customWidth="1"/>
    <col min="8" max="8" width="14.5" customWidth="1"/>
    <col min="10" max="10" width="3.625" customWidth="1"/>
    <col min="13" max="13" width="0" hidden="1" customWidth="1"/>
  </cols>
  <sheetData>
    <row r="1" spans="1:13" ht="18" customHeight="1" x14ac:dyDescent="0.25">
      <c r="A1" s="40" t="s">
        <v>23</v>
      </c>
      <c r="B1" s="41"/>
      <c r="C1" s="42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x14ac:dyDescent="0.25">
      <c r="A3" s="26" t="s">
        <v>0</v>
      </c>
      <c r="B3" s="27"/>
      <c r="C3" s="28"/>
      <c r="D3" s="2" t="s">
        <v>9</v>
      </c>
      <c r="E3" s="3" t="s">
        <v>19</v>
      </c>
      <c r="F3" s="12">
        <v>20</v>
      </c>
      <c r="G3" s="8"/>
      <c r="H3" s="34" t="s">
        <v>14</v>
      </c>
      <c r="I3" s="38"/>
      <c r="J3" s="9"/>
      <c r="K3" s="36" t="s">
        <v>12</v>
      </c>
      <c r="L3" s="13"/>
      <c r="M3" s="7"/>
    </row>
    <row r="4" spans="1:13" ht="6" customHeight="1" x14ac:dyDescent="0.25">
      <c r="A4" s="43"/>
      <c r="B4" s="43"/>
      <c r="C4" s="43"/>
      <c r="D4" s="7"/>
      <c r="E4" s="7"/>
      <c r="F4" s="7"/>
      <c r="G4" s="10"/>
      <c r="H4" s="7"/>
      <c r="I4" s="7"/>
      <c r="J4" s="7"/>
      <c r="K4" s="7"/>
      <c r="L4" s="7"/>
      <c r="M4" s="7"/>
    </row>
    <row r="5" spans="1:13" x14ac:dyDescent="0.25">
      <c r="A5" s="26" t="s">
        <v>3</v>
      </c>
      <c r="B5" s="27"/>
      <c r="C5" s="28"/>
      <c r="D5" s="20" t="s">
        <v>9</v>
      </c>
      <c r="E5" s="23" t="s">
        <v>11</v>
      </c>
      <c r="F5" s="12">
        <v>6</v>
      </c>
      <c r="G5" s="8"/>
      <c r="H5" s="7"/>
      <c r="I5" s="7"/>
      <c r="J5" s="11"/>
      <c r="K5" s="37" t="s">
        <v>13</v>
      </c>
      <c r="L5" s="13"/>
      <c r="M5" s="7"/>
    </row>
    <row r="6" spans="1:13" x14ac:dyDescent="0.25">
      <c r="A6" s="26" t="s">
        <v>2</v>
      </c>
      <c r="B6" s="27"/>
      <c r="C6" s="28"/>
      <c r="D6" s="21"/>
      <c r="E6" s="24"/>
      <c r="F6" s="12">
        <v>6</v>
      </c>
      <c r="G6" s="8"/>
      <c r="H6" s="7"/>
      <c r="I6" s="7"/>
      <c r="J6" s="7"/>
      <c r="K6" s="7"/>
      <c r="L6" s="7"/>
      <c r="M6" s="7"/>
    </row>
    <row r="7" spans="1:13" x14ac:dyDescent="0.25">
      <c r="A7" s="26" t="s">
        <v>1</v>
      </c>
      <c r="B7" s="27"/>
      <c r="C7" s="28"/>
      <c r="D7" s="22"/>
      <c r="E7" s="25"/>
      <c r="F7" s="12">
        <v>6</v>
      </c>
      <c r="G7" s="8"/>
      <c r="H7" s="7"/>
      <c r="I7" s="7"/>
      <c r="J7" s="7"/>
      <c r="K7" s="7"/>
      <c r="L7" s="7"/>
      <c r="M7" s="7"/>
    </row>
    <row r="8" spans="1:13" ht="6" customHeight="1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7"/>
    </row>
    <row r="9" spans="1:13" x14ac:dyDescent="0.25">
      <c r="A9" s="26" t="s">
        <v>6</v>
      </c>
      <c r="B9" s="27"/>
      <c r="C9" s="28"/>
      <c r="D9" s="20" t="s">
        <v>9</v>
      </c>
      <c r="E9" s="23" t="s">
        <v>11</v>
      </c>
      <c r="F9" s="12">
        <v>10</v>
      </c>
      <c r="G9" s="8"/>
      <c r="H9" s="34" t="s">
        <v>15</v>
      </c>
      <c r="I9" s="39"/>
      <c r="J9" s="7"/>
      <c r="K9" s="7"/>
      <c r="L9" s="7"/>
      <c r="M9" s="7"/>
    </row>
    <row r="10" spans="1:13" x14ac:dyDescent="0.25">
      <c r="A10" s="26" t="s">
        <v>5</v>
      </c>
      <c r="B10" s="27"/>
      <c r="C10" s="28"/>
      <c r="D10" s="22"/>
      <c r="E10" s="25"/>
      <c r="F10" s="12">
        <v>30</v>
      </c>
      <c r="G10" s="8"/>
      <c r="H10" s="34" t="s">
        <v>16</v>
      </c>
      <c r="I10" s="13"/>
      <c r="J10" s="7"/>
      <c r="K10" s="7"/>
      <c r="L10" s="7"/>
      <c r="M10" s="7"/>
    </row>
    <row r="11" spans="1:13" ht="6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7"/>
    </row>
    <row r="12" spans="1:13" x14ac:dyDescent="0.25">
      <c r="A12" s="30" t="s">
        <v>4</v>
      </c>
      <c r="B12" s="31"/>
      <c r="C12" s="32"/>
      <c r="D12" s="2" t="s">
        <v>10</v>
      </c>
      <c r="E12" s="3" t="s">
        <v>19</v>
      </c>
      <c r="F12" s="7"/>
      <c r="G12" s="7"/>
      <c r="H12" s="6">
        <f>(1000/(F6+F9))+(1000/(F5+F9))</f>
        <v>125</v>
      </c>
      <c r="I12" s="7"/>
      <c r="J12" s="7"/>
      <c r="K12" s="7"/>
      <c r="L12" s="7"/>
      <c r="M12" s="7"/>
    </row>
    <row r="13" spans="1:13" x14ac:dyDescent="0.25">
      <c r="A13" s="30" t="s">
        <v>7</v>
      </c>
      <c r="B13" s="31"/>
      <c r="C13" s="32"/>
      <c r="D13" s="3" t="s">
        <v>9</v>
      </c>
      <c r="E13" s="5" t="s">
        <v>20</v>
      </c>
      <c r="F13" s="7"/>
      <c r="G13" s="7"/>
      <c r="H13" s="6">
        <f>F9*F10*H12/1000</f>
        <v>37.5</v>
      </c>
      <c r="I13" s="7"/>
      <c r="J13" s="7"/>
      <c r="K13" s="7"/>
      <c r="L13" s="7"/>
      <c r="M13" s="7"/>
    </row>
    <row r="14" spans="1:13" ht="6" customHeight="1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x14ac:dyDescent="0.25">
      <c r="A15" s="15" t="s">
        <v>8</v>
      </c>
      <c r="B15" s="16"/>
      <c r="C15" s="17"/>
      <c r="D15" s="4" t="s">
        <v>9</v>
      </c>
      <c r="E15" s="3" t="s">
        <v>21</v>
      </c>
      <c r="F15" s="7"/>
      <c r="G15" s="7"/>
      <c r="H15" s="6">
        <f>ROUND(H13*1.95,2)</f>
        <v>73.13</v>
      </c>
      <c r="I15" s="7"/>
      <c r="J15" s="7"/>
      <c r="K15" s="7"/>
      <c r="L15" s="7"/>
      <c r="M15" s="7"/>
    </row>
    <row r="16" spans="1:13" x14ac:dyDescent="0.25">
      <c r="A16" s="15" t="s">
        <v>8</v>
      </c>
      <c r="B16" s="18"/>
      <c r="C16" s="19"/>
      <c r="D16" s="4" t="s">
        <v>9</v>
      </c>
      <c r="E16" s="5" t="s">
        <v>22</v>
      </c>
      <c r="F16" s="7"/>
      <c r="G16" s="7"/>
      <c r="H16" s="6">
        <f>H15*F3</f>
        <v>1462.6</v>
      </c>
      <c r="I16" s="7"/>
      <c r="J16" s="7"/>
      <c r="K16" s="7"/>
      <c r="L16" s="7"/>
      <c r="M16" s="7"/>
    </row>
    <row r="17" spans="1:13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x14ac:dyDescent="0.25">
      <c r="A21" s="13" t="s">
        <v>17</v>
      </c>
      <c r="B21" s="13"/>
      <c r="C21" s="13"/>
      <c r="D21" s="13"/>
      <c r="E21" s="13"/>
      <c r="F21" s="7"/>
      <c r="G21" s="7"/>
      <c r="H21" s="7"/>
      <c r="I21" s="14" t="s">
        <v>18</v>
      </c>
      <c r="J21" s="14"/>
      <c r="K21" s="14"/>
      <c r="L21" s="14"/>
      <c r="M21" s="7"/>
    </row>
    <row r="22" spans="1:13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7" spans="1:13" ht="38.1" customHeight="1" x14ac:dyDescent="0.25"/>
  </sheetData>
  <sheetProtection password="E7B6" sheet="1" objects="1" scenarios="1" selectLockedCells="1"/>
  <mergeCells count="26">
    <mergeCell ref="K3:L3"/>
    <mergeCell ref="K5:L5"/>
    <mergeCell ref="H3:I3"/>
    <mergeCell ref="H9:I9"/>
    <mergeCell ref="A1:C1"/>
    <mergeCell ref="A3:C3"/>
    <mergeCell ref="A5:C5"/>
    <mergeCell ref="A6:C6"/>
    <mergeCell ref="A4:C4"/>
    <mergeCell ref="A7:C7"/>
    <mergeCell ref="A21:E21"/>
    <mergeCell ref="I21:L21"/>
    <mergeCell ref="A15:C15"/>
    <mergeCell ref="A16:C16"/>
    <mergeCell ref="D5:D7"/>
    <mergeCell ref="D9:D10"/>
    <mergeCell ref="E5:E7"/>
    <mergeCell ref="E9:E10"/>
    <mergeCell ref="A10:C10"/>
    <mergeCell ref="A11:L11"/>
    <mergeCell ref="A12:C12"/>
    <mergeCell ref="A13:C13"/>
    <mergeCell ref="A14:M14"/>
    <mergeCell ref="H10:I10"/>
    <mergeCell ref="A8:L8"/>
    <mergeCell ref="A9:C9"/>
  </mergeCells>
  <phoneticPr fontId="1" type="noConversion"/>
  <pageMargins left="0.75000000000000011" right="0.75000000000000011" top="2.0138888888888888" bottom="1.9305555555555556" header="0.5" footer="0.38"/>
  <pageSetup paperSize="9" orientation="landscape" horizontalDpi="4294967292" verticalDpi="4294967292" r:id="rId1"/>
  <headerFooter>
    <oddHeader>&amp;L&amp;"Arial,Standard"&amp;18CALCOLO - CONSUMO
&amp;14MALTE PER FUGHE
&amp;10Il valore calcolato è un valore teorico!!&amp;R&amp;G</oddHeader>
    <oddFooter>&amp;R&amp;G</oddFoot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WB00</dc:creator>
  <cp:lastModifiedBy>Schwienbacher Angelika</cp:lastModifiedBy>
  <cp:lastPrinted>2015-03-02T12:11:35Z</cp:lastPrinted>
  <dcterms:created xsi:type="dcterms:W3CDTF">2015-03-02T10:51:51Z</dcterms:created>
  <dcterms:modified xsi:type="dcterms:W3CDTF">2020-01-31T09:48:12Z</dcterms:modified>
</cp:coreProperties>
</file>